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d20de7d4b82a76/Desktop/Template Work/"/>
    </mc:Choice>
  </mc:AlternateContent>
  <xr:revisionPtr revIDLastSave="5" documentId="8_{69C3AD5E-731E-4E0A-A05D-A5E62294F9EF}" xr6:coauthVersionLast="47" xr6:coauthVersionMax="47" xr10:uidLastSave="{9D37EB2A-3087-4BB8-B1F1-89B4B7E8CFFC}"/>
  <bookViews>
    <workbookView xWindow="-108" yWindow="-108" windowWidth="23256" windowHeight="12456" xr2:uid="{48DA38DE-96DC-4709-BE7A-3888A003398B}"/>
  </bookViews>
  <sheets>
    <sheet name="Types of w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/>
  <c r="D61" i="1"/>
  <c r="D62" i="1"/>
  <c r="D63" i="1"/>
  <c r="D60" i="1"/>
  <c r="C57" i="1"/>
  <c r="I52" i="1"/>
  <c r="I51" i="1"/>
  <c r="I50" i="1"/>
  <c r="I49" i="1"/>
  <c r="I48" i="1"/>
  <c r="I47" i="1"/>
  <c r="I46" i="1"/>
  <c r="I45" i="1"/>
  <c r="I44" i="1"/>
  <c r="I43" i="1"/>
  <c r="C43" i="1"/>
  <c r="I42" i="1"/>
  <c r="C42" i="1"/>
  <c r="I30" i="1"/>
  <c r="I31" i="1"/>
  <c r="I32" i="1"/>
  <c r="I33" i="1"/>
  <c r="I34" i="1"/>
  <c r="I35" i="1"/>
  <c r="I36" i="1"/>
  <c r="I37" i="1"/>
  <c r="I38" i="1"/>
  <c r="I39" i="1"/>
  <c r="I29" i="1"/>
  <c r="I16" i="1"/>
  <c r="I17" i="1"/>
  <c r="I18" i="1"/>
  <c r="I19" i="1"/>
  <c r="I20" i="1"/>
  <c r="I21" i="1"/>
  <c r="I22" i="1"/>
  <c r="I23" i="1"/>
  <c r="I24" i="1"/>
  <c r="I25" i="1"/>
  <c r="I15" i="1"/>
  <c r="C30" i="1"/>
  <c r="C29" i="1"/>
  <c r="C16" i="1"/>
  <c r="C15" i="1" l="1"/>
  <c r="I3" i="1"/>
  <c r="I4" i="1"/>
  <c r="I5" i="1"/>
  <c r="I6" i="1"/>
  <c r="I7" i="1"/>
  <c r="I8" i="1"/>
  <c r="I9" i="1"/>
  <c r="I10" i="1"/>
  <c r="I11" i="1"/>
  <c r="I2" i="1"/>
  <c r="C2" i="1"/>
  <c r="C3" i="1"/>
</calcChain>
</file>

<file path=xl/sharedStrings.xml><?xml version="1.0" encoding="utf-8"?>
<sst xmlns="http://schemas.openxmlformats.org/spreadsheetml/2006/main" count="93" uniqueCount="40">
  <si>
    <t xml:space="preserve">Pressure washing </t>
  </si>
  <si>
    <t>People</t>
  </si>
  <si>
    <t>SQF</t>
  </si>
  <si>
    <t>SQF Under 5000</t>
  </si>
  <si>
    <t>SQF over 5000</t>
  </si>
  <si>
    <t xml:space="preserve">Price to Customer </t>
  </si>
  <si>
    <t>501-1000</t>
  </si>
  <si>
    <t>1000-2000</t>
  </si>
  <si>
    <t>Hours</t>
  </si>
  <si>
    <t>Totoal Hours</t>
  </si>
  <si>
    <t>2000-4000</t>
  </si>
  <si>
    <t>4000-6000</t>
  </si>
  <si>
    <t>6000-8000</t>
  </si>
  <si>
    <t>8000-10000</t>
  </si>
  <si>
    <t>10000-12000</t>
  </si>
  <si>
    <t>12000-14000</t>
  </si>
  <si>
    <t>14000-16000</t>
  </si>
  <si>
    <t>16000-20000</t>
  </si>
  <si>
    <t xml:space="preserve">Floor Scubbing </t>
  </si>
  <si>
    <t xml:space="preserve">Price to customer </t>
  </si>
  <si>
    <t>SQF Over 5000</t>
  </si>
  <si>
    <t>500-1000</t>
  </si>
  <si>
    <t>16000-18000</t>
  </si>
  <si>
    <t>18000-20000</t>
  </si>
  <si>
    <t>Strip and Wax</t>
  </si>
  <si>
    <t>Carpet Cleaning</t>
  </si>
  <si>
    <t>Window Cleaning</t>
  </si>
  <si>
    <t>Amount of windows</t>
  </si>
  <si>
    <t>Price to customer</t>
  </si>
  <si>
    <t>Over 200</t>
  </si>
  <si>
    <t>Under 100</t>
  </si>
  <si>
    <t>100-200</t>
  </si>
  <si>
    <t>Estimated SQF</t>
  </si>
  <si>
    <t>Minutes</t>
  </si>
  <si>
    <t>Type of window</t>
  </si>
  <si>
    <t>S</t>
  </si>
  <si>
    <t>M</t>
  </si>
  <si>
    <t>L</t>
  </si>
  <si>
    <t>Total Hours</t>
  </si>
  <si>
    <t>With abStruction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</si>
</sst>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1" fillId="0" borderId="1" xfId="2" applyFont="1" applyBorder="1"/>
    <xf numFmtId="17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0" fillId="0" borderId="1" xfId="1" applyNumberFormat="1" applyFont="1" applyBorder="1"/>
    <xf numFmtId="44" fontId="0" fillId="0" borderId="1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592A-A8E3-40FD-9122-24CFB54CCF2C}">
  <dimension ref="A1:I66"/>
  <sheetViews>
    <sheetView tabSelected="1" topLeftCell="A40" workbookViewId="0">
      <selection activeCell="A64" sqref="A64"/>
    </sheetView>
  </sheetViews>
  <sheetFormatPr defaultRowHeight="14.4" x14ac:dyDescent="0.3"/>
  <cols>
    <col min="1" max="1" width="18.6640625" bestFit="1" customWidth="1"/>
    <col min="2" max="3" width="21.109375" bestFit="1" customWidth="1"/>
    <col min="4" max="4" width="13.6640625" bestFit="1" customWidth="1"/>
    <col min="6" max="6" width="20.6640625" bestFit="1" customWidth="1"/>
    <col min="7" max="8" width="9" bestFit="1" customWidth="1"/>
    <col min="9" max="9" width="13.6640625" bestFit="1" customWidth="1"/>
  </cols>
  <sheetData>
    <row r="1" spans="1:9" ht="15.6" x14ac:dyDescent="0.3">
      <c r="A1" s="5" t="s">
        <v>0</v>
      </c>
      <c r="B1" s="5" t="s">
        <v>2</v>
      </c>
      <c r="C1" s="6" t="s">
        <v>5</v>
      </c>
      <c r="F1" s="4" t="s">
        <v>32</v>
      </c>
      <c r="G1" s="4" t="s">
        <v>8</v>
      </c>
      <c r="H1" s="4" t="s">
        <v>1</v>
      </c>
      <c r="I1" s="4" t="s">
        <v>38</v>
      </c>
    </row>
    <row r="2" spans="1:9" x14ac:dyDescent="0.3">
      <c r="A2" s="1" t="s">
        <v>3</v>
      </c>
      <c r="B2" s="7">
        <v>5000</v>
      </c>
      <c r="C2" s="2">
        <f>B2*0.17</f>
        <v>850.00000000000011</v>
      </c>
      <c r="F2" s="1" t="s">
        <v>6</v>
      </c>
      <c r="G2" s="1">
        <v>2</v>
      </c>
      <c r="H2" s="1">
        <v>1</v>
      </c>
      <c r="I2" s="1">
        <f>G2*H2</f>
        <v>2</v>
      </c>
    </row>
    <row r="3" spans="1:9" x14ac:dyDescent="0.3">
      <c r="A3" s="1" t="s">
        <v>4</v>
      </c>
      <c r="B3" s="7">
        <v>20000</v>
      </c>
      <c r="C3" s="2">
        <f>B3*0.15</f>
        <v>3000</v>
      </c>
      <c r="F3" s="1" t="s">
        <v>7</v>
      </c>
      <c r="G3" s="1">
        <v>2</v>
      </c>
      <c r="H3" s="1">
        <v>2</v>
      </c>
      <c r="I3" s="1">
        <f t="shared" ref="I3:I11" si="0">G3*H3</f>
        <v>4</v>
      </c>
    </row>
    <row r="4" spans="1:9" x14ac:dyDescent="0.3">
      <c r="F4" s="3" t="s">
        <v>10</v>
      </c>
      <c r="G4" s="1">
        <v>3</v>
      </c>
      <c r="H4" s="1">
        <v>2</v>
      </c>
      <c r="I4" s="1">
        <f t="shared" si="0"/>
        <v>6</v>
      </c>
    </row>
    <row r="5" spans="1:9" x14ac:dyDescent="0.3">
      <c r="F5" s="1" t="s">
        <v>11</v>
      </c>
      <c r="G5" s="1">
        <v>4</v>
      </c>
      <c r="H5" s="1">
        <v>2</v>
      </c>
      <c r="I5" s="1">
        <f t="shared" si="0"/>
        <v>8</v>
      </c>
    </row>
    <row r="6" spans="1:9" x14ac:dyDescent="0.3">
      <c r="F6" s="1" t="s">
        <v>12</v>
      </c>
      <c r="G6" s="1">
        <v>5</v>
      </c>
      <c r="H6" s="1">
        <v>2</v>
      </c>
      <c r="I6" s="1">
        <f t="shared" si="0"/>
        <v>10</v>
      </c>
    </row>
    <row r="7" spans="1:9" x14ac:dyDescent="0.3">
      <c r="F7" s="1" t="s">
        <v>13</v>
      </c>
      <c r="G7" s="1">
        <v>6</v>
      </c>
      <c r="H7" s="1">
        <v>2</v>
      </c>
      <c r="I7" s="1">
        <f t="shared" si="0"/>
        <v>12</v>
      </c>
    </row>
    <row r="8" spans="1:9" x14ac:dyDescent="0.3">
      <c r="F8" s="1" t="s">
        <v>14</v>
      </c>
      <c r="G8" s="1">
        <v>7</v>
      </c>
      <c r="H8" s="1">
        <v>2</v>
      </c>
      <c r="I8" s="1">
        <f t="shared" si="0"/>
        <v>14</v>
      </c>
    </row>
    <row r="9" spans="1:9" x14ac:dyDescent="0.3">
      <c r="F9" s="1" t="s">
        <v>15</v>
      </c>
      <c r="G9" s="1">
        <v>8</v>
      </c>
      <c r="H9" s="1">
        <v>2</v>
      </c>
      <c r="I9" s="1">
        <f t="shared" si="0"/>
        <v>16</v>
      </c>
    </row>
    <row r="10" spans="1:9" x14ac:dyDescent="0.3">
      <c r="F10" s="1" t="s">
        <v>16</v>
      </c>
      <c r="G10" s="1">
        <v>9</v>
      </c>
      <c r="H10" s="1">
        <v>2</v>
      </c>
      <c r="I10" s="1">
        <f t="shared" si="0"/>
        <v>18</v>
      </c>
    </row>
    <row r="11" spans="1:9" x14ac:dyDescent="0.3">
      <c r="F11" s="1" t="s">
        <v>17</v>
      </c>
      <c r="G11" s="1">
        <v>10</v>
      </c>
      <c r="H11" s="1">
        <v>2</v>
      </c>
      <c r="I11" s="1">
        <f t="shared" si="0"/>
        <v>20</v>
      </c>
    </row>
    <row r="14" spans="1:9" ht="15.6" x14ac:dyDescent="0.3">
      <c r="A14" s="5" t="s">
        <v>18</v>
      </c>
      <c r="B14" s="5" t="s">
        <v>2</v>
      </c>
      <c r="C14" s="6" t="s">
        <v>19</v>
      </c>
      <c r="F14" s="4" t="s">
        <v>32</v>
      </c>
      <c r="G14" s="5" t="s">
        <v>8</v>
      </c>
      <c r="H14" s="5" t="s">
        <v>1</v>
      </c>
      <c r="I14" s="5" t="s">
        <v>38</v>
      </c>
    </row>
    <row r="15" spans="1:9" x14ac:dyDescent="0.3">
      <c r="A15" s="1" t="s">
        <v>3</v>
      </c>
      <c r="B15" s="1">
        <v>5000</v>
      </c>
      <c r="C15" s="8">
        <f>B15*0.25</f>
        <v>1250</v>
      </c>
      <c r="F15" s="1" t="s">
        <v>21</v>
      </c>
      <c r="G15" s="1">
        <v>2</v>
      </c>
      <c r="H15" s="1">
        <v>1</v>
      </c>
      <c r="I15" s="1">
        <f>G15*H15</f>
        <v>2</v>
      </c>
    </row>
    <row r="16" spans="1:9" x14ac:dyDescent="0.3">
      <c r="A16" s="1" t="s">
        <v>20</v>
      </c>
      <c r="B16" s="1">
        <v>10000</v>
      </c>
      <c r="C16" s="8">
        <f>B16*0.23</f>
        <v>2300</v>
      </c>
      <c r="F16" s="1" t="s">
        <v>7</v>
      </c>
      <c r="G16" s="1">
        <v>4</v>
      </c>
      <c r="H16" s="1">
        <v>2</v>
      </c>
      <c r="I16" s="1">
        <f t="shared" ref="I16:I25" si="1">G16*H16</f>
        <v>8</v>
      </c>
    </row>
    <row r="17" spans="1:9" x14ac:dyDescent="0.3">
      <c r="F17" s="1" t="s">
        <v>10</v>
      </c>
      <c r="G17" s="1">
        <v>5</v>
      </c>
      <c r="H17" s="1">
        <v>2</v>
      </c>
      <c r="I17" s="1">
        <f t="shared" si="1"/>
        <v>10</v>
      </c>
    </row>
    <row r="18" spans="1:9" x14ac:dyDescent="0.3">
      <c r="F18" s="1" t="s">
        <v>11</v>
      </c>
      <c r="G18" s="1">
        <v>6</v>
      </c>
      <c r="H18" s="1">
        <v>2</v>
      </c>
      <c r="I18" s="1">
        <f t="shared" si="1"/>
        <v>12</v>
      </c>
    </row>
    <row r="19" spans="1:9" x14ac:dyDescent="0.3">
      <c r="F19" s="1" t="s">
        <v>12</v>
      </c>
      <c r="G19" s="1">
        <v>7</v>
      </c>
      <c r="H19" s="1">
        <v>2</v>
      </c>
      <c r="I19" s="1">
        <f t="shared" si="1"/>
        <v>14</v>
      </c>
    </row>
    <row r="20" spans="1:9" x14ac:dyDescent="0.3">
      <c r="F20" s="1" t="s">
        <v>13</v>
      </c>
      <c r="G20" s="1">
        <v>8</v>
      </c>
      <c r="H20" s="1">
        <v>2</v>
      </c>
      <c r="I20" s="1">
        <f t="shared" si="1"/>
        <v>16</v>
      </c>
    </row>
    <row r="21" spans="1:9" x14ac:dyDescent="0.3">
      <c r="F21" s="1" t="s">
        <v>14</v>
      </c>
      <c r="G21" s="1">
        <v>9</v>
      </c>
      <c r="H21" s="1">
        <v>2</v>
      </c>
      <c r="I21" s="1">
        <f t="shared" si="1"/>
        <v>18</v>
      </c>
    </row>
    <row r="22" spans="1:9" x14ac:dyDescent="0.3">
      <c r="F22" s="1" t="s">
        <v>15</v>
      </c>
      <c r="G22" s="1">
        <v>10</v>
      </c>
      <c r="H22" s="1">
        <v>2</v>
      </c>
      <c r="I22" s="1">
        <f t="shared" si="1"/>
        <v>20</v>
      </c>
    </row>
    <row r="23" spans="1:9" x14ac:dyDescent="0.3">
      <c r="F23" s="1" t="s">
        <v>16</v>
      </c>
      <c r="G23" s="1">
        <v>11</v>
      </c>
      <c r="H23" s="1">
        <v>2</v>
      </c>
      <c r="I23" s="1">
        <f t="shared" si="1"/>
        <v>22</v>
      </c>
    </row>
    <row r="24" spans="1:9" x14ac:dyDescent="0.3">
      <c r="F24" s="1" t="s">
        <v>22</v>
      </c>
      <c r="G24" s="1">
        <v>12</v>
      </c>
      <c r="H24" s="1">
        <v>2</v>
      </c>
      <c r="I24" s="1">
        <f t="shared" si="1"/>
        <v>24</v>
      </c>
    </row>
    <row r="25" spans="1:9" x14ac:dyDescent="0.3">
      <c r="F25" s="1" t="s">
        <v>23</v>
      </c>
      <c r="G25" s="1">
        <v>13</v>
      </c>
      <c r="H25" s="1">
        <v>2</v>
      </c>
      <c r="I25" s="1">
        <f t="shared" si="1"/>
        <v>26</v>
      </c>
    </row>
    <row r="28" spans="1:9" ht="15.6" x14ac:dyDescent="0.3">
      <c r="A28" s="5" t="s">
        <v>24</v>
      </c>
      <c r="B28" s="5" t="s">
        <v>2</v>
      </c>
      <c r="C28" s="6" t="s">
        <v>19</v>
      </c>
      <c r="F28" s="4" t="s">
        <v>32</v>
      </c>
      <c r="G28" s="5" t="s">
        <v>8</v>
      </c>
      <c r="H28" s="5" t="s">
        <v>1</v>
      </c>
      <c r="I28" s="5" t="s">
        <v>38</v>
      </c>
    </row>
    <row r="29" spans="1:9" x14ac:dyDescent="0.3">
      <c r="A29" s="1" t="s">
        <v>3</v>
      </c>
      <c r="B29" s="1">
        <v>5000</v>
      </c>
      <c r="C29" s="8">
        <f>(B29*0.2)+(0.044*B29)</f>
        <v>1220</v>
      </c>
      <c r="F29" s="1" t="s">
        <v>21</v>
      </c>
      <c r="G29" s="1">
        <v>4</v>
      </c>
      <c r="H29" s="1">
        <v>1</v>
      </c>
      <c r="I29" s="1">
        <f t="shared" ref="I29:I39" si="2">G29*H29</f>
        <v>4</v>
      </c>
    </row>
    <row r="30" spans="1:9" x14ac:dyDescent="0.3">
      <c r="A30" s="1" t="s">
        <v>20</v>
      </c>
      <c r="B30" s="1">
        <v>20000</v>
      </c>
      <c r="C30" s="8">
        <f>(B30*0.18)+(0.044*B30)</f>
        <v>4480</v>
      </c>
      <c r="F30" s="1" t="s">
        <v>7</v>
      </c>
      <c r="G30" s="1">
        <v>6</v>
      </c>
      <c r="H30" s="1">
        <v>2</v>
      </c>
      <c r="I30" s="1">
        <f t="shared" si="2"/>
        <v>12</v>
      </c>
    </row>
    <row r="31" spans="1:9" x14ac:dyDescent="0.3">
      <c r="F31" s="1" t="s">
        <v>10</v>
      </c>
      <c r="G31" s="1">
        <v>7</v>
      </c>
      <c r="H31" s="1">
        <v>2</v>
      </c>
      <c r="I31" s="1">
        <f t="shared" si="2"/>
        <v>14</v>
      </c>
    </row>
    <row r="32" spans="1:9" x14ac:dyDescent="0.3">
      <c r="F32" s="1" t="s">
        <v>11</v>
      </c>
      <c r="G32" s="1">
        <v>8</v>
      </c>
      <c r="H32" s="1">
        <v>2</v>
      </c>
      <c r="I32" s="1">
        <f t="shared" si="2"/>
        <v>16</v>
      </c>
    </row>
    <row r="33" spans="1:9" x14ac:dyDescent="0.3">
      <c r="F33" s="1" t="s">
        <v>12</v>
      </c>
      <c r="G33" s="1">
        <v>10</v>
      </c>
      <c r="H33" s="1">
        <v>2</v>
      </c>
      <c r="I33" s="1">
        <f t="shared" si="2"/>
        <v>20</v>
      </c>
    </row>
    <row r="34" spans="1:9" x14ac:dyDescent="0.3">
      <c r="F34" s="1" t="s">
        <v>13</v>
      </c>
      <c r="G34" s="1">
        <v>8</v>
      </c>
      <c r="H34" s="1">
        <v>3</v>
      </c>
      <c r="I34" s="1">
        <f t="shared" si="2"/>
        <v>24</v>
      </c>
    </row>
    <row r="35" spans="1:9" x14ac:dyDescent="0.3">
      <c r="F35" s="1" t="s">
        <v>14</v>
      </c>
      <c r="G35" s="1">
        <v>9</v>
      </c>
      <c r="H35" s="1">
        <v>3</v>
      </c>
      <c r="I35" s="1">
        <f t="shared" si="2"/>
        <v>27</v>
      </c>
    </row>
    <row r="36" spans="1:9" x14ac:dyDescent="0.3">
      <c r="F36" s="1" t="s">
        <v>15</v>
      </c>
      <c r="G36" s="1">
        <v>8</v>
      </c>
      <c r="H36" s="1">
        <v>4</v>
      </c>
      <c r="I36" s="1">
        <f t="shared" si="2"/>
        <v>32</v>
      </c>
    </row>
    <row r="37" spans="1:9" x14ac:dyDescent="0.3">
      <c r="F37" s="1" t="s">
        <v>16</v>
      </c>
      <c r="G37" s="1">
        <v>9</v>
      </c>
      <c r="H37" s="1">
        <v>4</v>
      </c>
      <c r="I37" s="1">
        <f t="shared" si="2"/>
        <v>36</v>
      </c>
    </row>
    <row r="38" spans="1:9" x14ac:dyDescent="0.3">
      <c r="F38" s="1" t="s">
        <v>22</v>
      </c>
      <c r="G38" s="1">
        <v>8</v>
      </c>
      <c r="H38" s="1">
        <v>6</v>
      </c>
      <c r="I38" s="1">
        <f t="shared" si="2"/>
        <v>48</v>
      </c>
    </row>
    <row r="39" spans="1:9" x14ac:dyDescent="0.3">
      <c r="F39" s="1" t="s">
        <v>23</v>
      </c>
      <c r="G39" s="1">
        <v>9</v>
      </c>
      <c r="H39" s="1">
        <v>6</v>
      </c>
      <c r="I39" s="1">
        <f t="shared" si="2"/>
        <v>54</v>
      </c>
    </row>
    <row r="41" spans="1:9" ht="15.6" x14ac:dyDescent="0.3">
      <c r="A41" s="5" t="s">
        <v>25</v>
      </c>
      <c r="B41" s="5" t="s">
        <v>2</v>
      </c>
      <c r="C41" s="6" t="s">
        <v>19</v>
      </c>
      <c r="F41" s="4" t="s">
        <v>32</v>
      </c>
      <c r="G41" s="5" t="s">
        <v>8</v>
      </c>
      <c r="H41" s="5" t="s">
        <v>1</v>
      </c>
      <c r="I41" s="5" t="s">
        <v>38</v>
      </c>
    </row>
    <row r="42" spans="1:9" x14ac:dyDescent="0.3">
      <c r="A42" s="1" t="s">
        <v>3</v>
      </c>
      <c r="B42" s="1">
        <v>5000</v>
      </c>
      <c r="C42" s="8">
        <f>B42*0.25</f>
        <v>1250</v>
      </c>
      <c r="F42" s="1" t="s">
        <v>21</v>
      </c>
      <c r="G42" s="1">
        <v>2</v>
      </c>
      <c r="H42" s="1">
        <v>1</v>
      </c>
      <c r="I42" s="1">
        <f>G42*H42</f>
        <v>2</v>
      </c>
    </row>
    <row r="43" spans="1:9" x14ac:dyDescent="0.3">
      <c r="A43" s="1" t="s">
        <v>20</v>
      </c>
      <c r="B43" s="1">
        <v>10000</v>
      </c>
      <c r="C43" s="8">
        <f>B43*0.23</f>
        <v>2300</v>
      </c>
      <c r="F43" s="1" t="s">
        <v>7</v>
      </c>
      <c r="G43" s="1">
        <v>4</v>
      </c>
      <c r="H43" s="1">
        <v>2</v>
      </c>
      <c r="I43" s="1">
        <f t="shared" ref="I43:I52" si="3">G43*H43</f>
        <v>8</v>
      </c>
    </row>
    <row r="44" spans="1:9" x14ac:dyDescent="0.3">
      <c r="F44" s="1" t="s">
        <v>10</v>
      </c>
      <c r="G44" s="1">
        <v>5</v>
      </c>
      <c r="H44" s="1">
        <v>2</v>
      </c>
      <c r="I44" s="1">
        <f t="shared" si="3"/>
        <v>10</v>
      </c>
    </row>
    <row r="45" spans="1:9" x14ac:dyDescent="0.3">
      <c r="F45" s="1" t="s">
        <v>11</v>
      </c>
      <c r="G45" s="1">
        <v>6</v>
      </c>
      <c r="H45" s="1">
        <v>2</v>
      </c>
      <c r="I45" s="1">
        <f t="shared" si="3"/>
        <v>12</v>
      </c>
    </row>
    <row r="46" spans="1:9" x14ac:dyDescent="0.3">
      <c r="F46" s="1" t="s">
        <v>12</v>
      </c>
      <c r="G46" s="1">
        <v>7</v>
      </c>
      <c r="H46" s="1">
        <v>2</v>
      </c>
      <c r="I46" s="1">
        <f t="shared" si="3"/>
        <v>14</v>
      </c>
    </row>
    <row r="47" spans="1:9" x14ac:dyDescent="0.3">
      <c r="F47" s="1" t="s">
        <v>13</v>
      </c>
      <c r="G47" s="1">
        <v>8</v>
      </c>
      <c r="H47" s="1">
        <v>2</v>
      </c>
      <c r="I47" s="1">
        <f t="shared" si="3"/>
        <v>16</v>
      </c>
    </row>
    <row r="48" spans="1:9" x14ac:dyDescent="0.3">
      <c r="F48" s="1" t="s">
        <v>14</v>
      </c>
      <c r="G48" s="1">
        <v>9</v>
      </c>
      <c r="H48" s="1">
        <v>2</v>
      </c>
      <c r="I48" s="1">
        <f t="shared" si="3"/>
        <v>18</v>
      </c>
    </row>
    <row r="49" spans="1:9" x14ac:dyDescent="0.3">
      <c r="F49" s="1" t="s">
        <v>15</v>
      </c>
      <c r="G49" s="1">
        <v>10</v>
      </c>
      <c r="H49" s="1">
        <v>2</v>
      </c>
      <c r="I49" s="1">
        <f t="shared" si="3"/>
        <v>20</v>
      </c>
    </row>
    <row r="50" spans="1:9" x14ac:dyDescent="0.3">
      <c r="F50" s="1" t="s">
        <v>16</v>
      </c>
      <c r="G50" s="1">
        <v>11</v>
      </c>
      <c r="H50" s="1">
        <v>2</v>
      </c>
      <c r="I50" s="1">
        <f t="shared" si="3"/>
        <v>22</v>
      </c>
    </row>
    <row r="51" spans="1:9" x14ac:dyDescent="0.3">
      <c r="F51" s="1" t="s">
        <v>22</v>
      </c>
      <c r="G51" s="1">
        <v>12</v>
      </c>
      <c r="H51" s="1">
        <v>2</v>
      </c>
      <c r="I51" s="1">
        <f t="shared" si="3"/>
        <v>24</v>
      </c>
    </row>
    <row r="52" spans="1:9" x14ac:dyDescent="0.3">
      <c r="F52" s="1" t="s">
        <v>23</v>
      </c>
      <c r="G52" s="1">
        <v>13</v>
      </c>
      <c r="H52" s="1">
        <v>2</v>
      </c>
      <c r="I52" s="1">
        <f t="shared" si="3"/>
        <v>26</v>
      </c>
    </row>
    <row r="54" spans="1:9" ht="15.6" x14ac:dyDescent="0.3">
      <c r="A54" s="5" t="s">
        <v>26</v>
      </c>
      <c r="B54" s="5" t="s">
        <v>27</v>
      </c>
      <c r="C54" s="6" t="s">
        <v>28</v>
      </c>
    </row>
    <row r="55" spans="1:9" x14ac:dyDescent="0.3">
      <c r="A55" s="1" t="s">
        <v>30</v>
      </c>
      <c r="B55" s="1">
        <v>80</v>
      </c>
      <c r="C55" s="8">
        <f>B55*11</f>
        <v>880</v>
      </c>
    </row>
    <row r="56" spans="1:9" x14ac:dyDescent="0.3">
      <c r="A56" s="1" t="s">
        <v>31</v>
      </c>
      <c r="B56" s="1">
        <v>125</v>
      </c>
      <c r="C56" s="8">
        <f>B56*9</f>
        <v>1125</v>
      </c>
    </row>
    <row r="57" spans="1:9" x14ac:dyDescent="0.3">
      <c r="A57" s="1" t="s">
        <v>29</v>
      </c>
      <c r="B57" s="1">
        <v>300</v>
      </c>
      <c r="C57" s="8">
        <f>B57*7</f>
        <v>2100</v>
      </c>
    </row>
    <row r="59" spans="1:9" ht="15.6" x14ac:dyDescent="0.3">
      <c r="A59" s="5" t="s">
        <v>34</v>
      </c>
      <c r="B59" s="6" t="s">
        <v>33</v>
      </c>
      <c r="C59" s="5" t="s">
        <v>27</v>
      </c>
      <c r="D59" s="6" t="s">
        <v>9</v>
      </c>
    </row>
    <row r="60" spans="1:9" x14ac:dyDescent="0.3">
      <c r="A60" s="1" t="s">
        <v>35</v>
      </c>
      <c r="B60" s="1">
        <v>7</v>
      </c>
      <c r="C60" s="1">
        <v>80</v>
      </c>
      <c r="D60" s="1">
        <f>(B60*C60)/60</f>
        <v>9.3333333333333339</v>
      </c>
    </row>
    <row r="61" spans="1:9" x14ac:dyDescent="0.3">
      <c r="A61" s="1" t="s">
        <v>36</v>
      </c>
      <c r="B61" s="1">
        <v>10</v>
      </c>
      <c r="C61" s="1">
        <v>10</v>
      </c>
      <c r="D61" s="1">
        <f t="shared" ref="D61:D63" si="4">(B61*C61)/60</f>
        <v>1.6666666666666667</v>
      </c>
    </row>
    <row r="62" spans="1:9" x14ac:dyDescent="0.3">
      <c r="A62" s="1" t="s">
        <v>37</v>
      </c>
      <c r="B62" s="1">
        <v>15</v>
      </c>
      <c r="C62" s="1">
        <v>20</v>
      </c>
      <c r="D62" s="1">
        <f t="shared" si="4"/>
        <v>5</v>
      </c>
    </row>
    <row r="63" spans="1:9" x14ac:dyDescent="0.3">
      <c r="A63" s="1" t="s">
        <v>39</v>
      </c>
      <c r="B63" s="1">
        <v>20</v>
      </c>
      <c r="C63" s="1">
        <v>20</v>
      </c>
      <c r="D63" s="1">
        <f t="shared" si="4"/>
        <v>6.666666666666667</v>
      </c>
    </row>
    <row r="64" spans="1:9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Types of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maynor mejia</dc:creator>
  <cp:lastModifiedBy>Jerome Reynoso</cp:lastModifiedBy>
  <dcterms:created xsi:type="dcterms:W3CDTF">2024-07-09T15:40:43Z</dcterms:created>
  <dcterms:modified xsi:type="dcterms:W3CDTF">2024-10-18T08:00:09Z</dcterms:modified>
</cp:coreProperties>
</file>